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<sst xmlns="http://schemas.openxmlformats.org/spreadsheetml/2006/main" count="60" uniqueCount="43">
  <si>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№</t>
  </si>
  <si>
    <t>Команда</t>
  </si>
  <si>
    <t>Сумма очков за 1 день</t>
  </si>
  <si>
    <t>Общая сумма очков</t>
  </si>
  <si>
    <t>Место</t>
  </si>
  <si>
    <t>Командные результаты</t>
  </si>
  <si>
    <t>Могилёвский р-н</t>
  </si>
  <si>
    <t>г. Могилёв</t>
  </si>
  <si>
    <t>Климовичский р-н</t>
  </si>
  <si>
    <t>Чаусский р-н</t>
  </si>
  <si>
    <t>Чериковский р-н</t>
  </si>
  <si>
    <t>Шкловский р-н</t>
  </si>
  <si>
    <t>Мстиславский р-н</t>
  </si>
  <si>
    <t>Краснопольский р-н</t>
  </si>
  <si>
    <t>Быховский р-н</t>
  </si>
  <si>
    <t>Кличевский р-н</t>
  </si>
  <si>
    <t>Осиповичский р-н</t>
  </si>
  <si>
    <t>Костюковичский р-н</t>
  </si>
  <si>
    <t>Белыничский р-н</t>
  </si>
  <si>
    <t>Кировский р-н</t>
  </si>
  <si>
    <t>Дрибинский р-н</t>
  </si>
  <si>
    <t>г.Бобруйск</t>
  </si>
  <si>
    <t>Сум ма</t>
  </si>
  <si>
    <t>Сумма очков за 2 день</t>
  </si>
  <si>
    <t>Свободный ход</t>
  </si>
  <si>
    <t>Классический ход</t>
  </si>
  <si>
    <t>Бобруйский р-н</t>
  </si>
  <si>
    <t>Горецкий район</t>
  </si>
  <si>
    <t>Глусский район</t>
  </si>
  <si>
    <t xml:space="preserve">девушки </t>
  </si>
  <si>
    <t>юноши</t>
  </si>
  <si>
    <t>девушки</t>
  </si>
  <si>
    <t>Круглянский р-н</t>
  </si>
  <si>
    <t>Кричевский р-н</t>
  </si>
  <si>
    <t>Славгородский р-н</t>
  </si>
  <si>
    <t>Хотимский р-н</t>
  </si>
  <si>
    <t>Главный судья соревнований, судья 1К:                                 Слонкина Н.В.                                     Главный секретарь соревнований, судья 1 К:                                              Т.Н.Зенкова</t>
  </si>
  <si>
    <t xml:space="preserve">2010-2011 </t>
  </si>
  <si>
    <t>2008-2009</t>
  </si>
  <si>
    <t>2010-2011</t>
  </si>
  <si>
    <t xml:space="preserve">                   24-26 января 2024 года                                                                                                                                                                                                                           г.Могилев</t>
  </si>
  <si>
    <t>ОБЛАСТНАЯ СПАРТАКИАДА ШКОЛЬНИКОВ - 2024  по лыжным гонкам</t>
  </si>
  <si>
    <t>среди юношей и девушек 2008-2009, 2010-2011 гг.р.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</si>
</sst>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theme="6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 shrinkToFit="1"/>
    </xf>
    <xf numFmtId="0" fontId="1" fillId="35" borderId="18" xfId="0" applyFont="1" applyFill="1" applyBorder="1" applyAlignment="1">
      <alignment horizontal="center" vertical="center" shrinkToFit="1"/>
    </xf>
    <xf numFmtId="0" fontId="3" fillId="36" borderId="18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62" zoomScaleNormal="62" zoomScalePageLayoutView="0" workbookViewId="0" topLeftCell="A19">
      <selection activeCell="Q39" sqref="Q39:R39"/>
    </sheetView>
  </sheetViews>
  <sheetFormatPr defaultColWidth="9.140625" defaultRowHeight="12.75"/>
  <cols>
    <col min="1" max="1" width="5.57421875" style="0" customWidth="1"/>
    <col min="2" max="2" width="26.00390625" style="0" customWidth="1"/>
    <col min="3" max="3" width="7.00390625" style="0" customWidth="1"/>
    <col min="4" max="4" width="6.140625" style="0" customWidth="1"/>
    <col min="5" max="5" width="6.2812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7.00390625" style="0" customWidth="1"/>
    <col min="11" max="11" width="6.28125" style="0" customWidth="1"/>
    <col min="12" max="12" width="6.7109375" style="0" customWidth="1"/>
    <col min="13" max="13" width="7.421875" style="0" customWidth="1"/>
    <col min="14" max="14" width="6.421875" style="0" customWidth="1"/>
    <col min="15" max="15" width="10.7109375" style="0" customWidth="1"/>
    <col min="16" max="17" width="6.7109375" style="0" customWidth="1"/>
    <col min="18" max="18" width="7.421875" style="0" customWidth="1"/>
    <col min="19" max="19" width="6.57421875" style="0" customWidth="1"/>
    <col min="20" max="20" width="6.140625" style="0" customWidth="1"/>
    <col min="21" max="21" width="6.421875" style="0" customWidth="1"/>
    <col min="22" max="22" width="6.28125" style="0" customWidth="1"/>
    <col min="23" max="23" width="7.00390625" style="0" customWidth="1"/>
    <col min="24" max="24" width="6.28125" style="0" customWidth="1"/>
    <col min="25" max="26" width="6.8515625" style="0" customWidth="1"/>
    <col min="27" max="27" width="7.421875" style="0" customWidth="1"/>
    <col min="28" max="28" width="9.7109375" style="0" customWidth="1"/>
    <col min="29" max="29" width="9.8515625" style="0" customWidth="1"/>
    <col min="30" max="30" width="8.28125" style="0" customWidth="1"/>
  </cols>
  <sheetData>
    <row r="1" spans="1:30" ht="18.7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8.7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8.7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9.5" thickBot="1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2.75" customHeight="1">
      <c r="A5" s="44" t="s">
        <v>0</v>
      </c>
      <c r="B5" s="33" t="s">
        <v>1</v>
      </c>
      <c r="C5" s="30" t="s">
        <v>24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19" t="s">
        <v>2</v>
      </c>
      <c r="P5" s="39" t="s">
        <v>25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  <c r="AB5" s="19" t="s">
        <v>23</v>
      </c>
      <c r="AC5" s="19" t="s">
        <v>3</v>
      </c>
      <c r="AD5" s="22" t="s">
        <v>4</v>
      </c>
    </row>
    <row r="6" spans="1:30" ht="22.5" customHeight="1">
      <c r="A6" s="45"/>
      <c r="B6" s="34"/>
      <c r="C6" s="37" t="s">
        <v>29</v>
      </c>
      <c r="D6" s="43"/>
      <c r="E6" s="26" t="s">
        <v>22</v>
      </c>
      <c r="F6" s="27" t="s">
        <v>31</v>
      </c>
      <c r="G6" s="36"/>
      <c r="H6" s="26" t="s">
        <v>22</v>
      </c>
      <c r="I6" s="27" t="s">
        <v>30</v>
      </c>
      <c r="J6" s="36"/>
      <c r="K6" s="26" t="s">
        <v>22</v>
      </c>
      <c r="L6" s="27" t="s">
        <v>30</v>
      </c>
      <c r="M6" s="28"/>
      <c r="N6" s="26" t="s">
        <v>22</v>
      </c>
      <c r="O6" s="20"/>
      <c r="P6" s="37" t="s">
        <v>31</v>
      </c>
      <c r="Q6" s="38"/>
      <c r="R6" s="26" t="s">
        <v>22</v>
      </c>
      <c r="S6" s="27" t="s">
        <v>31</v>
      </c>
      <c r="T6" s="28"/>
      <c r="U6" s="26" t="s">
        <v>22</v>
      </c>
      <c r="V6" s="27" t="s">
        <v>30</v>
      </c>
      <c r="W6" s="28"/>
      <c r="X6" s="26" t="s">
        <v>22</v>
      </c>
      <c r="Y6" s="27" t="s">
        <v>30</v>
      </c>
      <c r="Z6" s="28"/>
      <c r="AA6" s="26" t="s">
        <v>22</v>
      </c>
      <c r="AB6" s="20"/>
      <c r="AC6" s="20"/>
      <c r="AD6" s="23"/>
    </row>
    <row r="7" spans="1:30" ht="35.25" customHeight="1">
      <c r="A7" s="46"/>
      <c r="B7" s="35"/>
      <c r="C7" s="6" t="s">
        <v>37</v>
      </c>
      <c r="D7" s="7"/>
      <c r="E7" s="21"/>
      <c r="F7" s="27" t="s">
        <v>38</v>
      </c>
      <c r="G7" s="36"/>
      <c r="H7" s="21"/>
      <c r="I7" s="27" t="s">
        <v>39</v>
      </c>
      <c r="J7" s="36"/>
      <c r="K7" s="21"/>
      <c r="L7" s="27" t="s">
        <v>38</v>
      </c>
      <c r="M7" s="28"/>
      <c r="N7" s="21"/>
      <c r="O7" s="21"/>
      <c r="P7" s="6" t="s">
        <v>37</v>
      </c>
      <c r="Q7" s="7"/>
      <c r="R7" s="21"/>
      <c r="S7" s="27" t="s">
        <v>38</v>
      </c>
      <c r="T7" s="28"/>
      <c r="U7" s="21"/>
      <c r="V7" s="27" t="s">
        <v>39</v>
      </c>
      <c r="W7" s="28"/>
      <c r="X7" s="21"/>
      <c r="Y7" s="27" t="s">
        <v>38</v>
      </c>
      <c r="Z7" s="28"/>
      <c r="AA7" s="21"/>
      <c r="AB7" s="21"/>
      <c r="AC7" s="21"/>
      <c r="AD7" s="24"/>
    </row>
    <row r="8" spans="1:30" ht="30" customHeight="1">
      <c r="A8" s="13">
        <v>5</v>
      </c>
      <c r="B8" s="3" t="s">
        <v>9</v>
      </c>
      <c r="C8" s="8">
        <v>30</v>
      </c>
      <c r="D8" s="8">
        <v>27</v>
      </c>
      <c r="E8" s="9">
        <f>SUM(C8:D8)</f>
        <v>57</v>
      </c>
      <c r="F8" s="8">
        <v>30</v>
      </c>
      <c r="G8" s="8">
        <v>24</v>
      </c>
      <c r="H8" s="9">
        <f>SUM(F8:G8)</f>
        <v>54</v>
      </c>
      <c r="I8" s="8">
        <v>21</v>
      </c>
      <c r="J8" s="8">
        <v>16</v>
      </c>
      <c r="K8" s="9">
        <f>SUM(I8:J8)</f>
        <v>37</v>
      </c>
      <c r="L8" s="8">
        <v>30</v>
      </c>
      <c r="M8" s="8">
        <v>27</v>
      </c>
      <c r="N8" s="9">
        <f>SUM(L8:M8)</f>
        <v>57</v>
      </c>
      <c r="O8" s="10">
        <f>SUM(E8+H8+K8+N8)</f>
        <v>205</v>
      </c>
      <c r="P8" s="11">
        <v>30</v>
      </c>
      <c r="Q8" s="11"/>
      <c r="R8" s="9">
        <f>SUM(P8:Q8)</f>
        <v>30</v>
      </c>
      <c r="S8" s="11">
        <v>24</v>
      </c>
      <c r="T8" s="11">
        <v>20</v>
      </c>
      <c r="U8" s="9">
        <f>SUM(S8:T8)</f>
        <v>44</v>
      </c>
      <c r="V8" s="11">
        <v>16</v>
      </c>
      <c r="W8" s="11">
        <v>15</v>
      </c>
      <c r="X8" s="9">
        <f>SUM(V8:W8)</f>
        <v>31</v>
      </c>
      <c r="Y8" s="11">
        <v>30</v>
      </c>
      <c r="Z8" s="11">
        <v>21</v>
      </c>
      <c r="AA8" s="9">
        <f>SUM(Y8:Z8)</f>
        <v>51</v>
      </c>
      <c r="AB8" s="10">
        <f>SUM(R8+U8+X8+AA8)</f>
        <v>156</v>
      </c>
      <c r="AC8" s="12">
        <f>SUM(O8+AB8)</f>
        <v>361</v>
      </c>
      <c r="AD8" s="15">
        <v>1</v>
      </c>
    </row>
    <row r="9" spans="1:30" ht="30" customHeight="1">
      <c r="A9" s="13">
        <v>2</v>
      </c>
      <c r="B9" s="3" t="s">
        <v>7</v>
      </c>
      <c r="C9" s="8">
        <v>20</v>
      </c>
      <c r="D9" s="8">
        <v>19</v>
      </c>
      <c r="E9" s="9">
        <f>SUM(C9:D9)</f>
        <v>39</v>
      </c>
      <c r="F9" s="8">
        <v>21</v>
      </c>
      <c r="G9" s="8">
        <v>19</v>
      </c>
      <c r="H9" s="9">
        <f>SUM(F9:G9)</f>
        <v>40</v>
      </c>
      <c r="I9" s="8">
        <v>30</v>
      </c>
      <c r="J9" s="8">
        <v>19</v>
      </c>
      <c r="K9" s="9">
        <f>SUM(I9:J9)</f>
        <v>49</v>
      </c>
      <c r="L9" s="8">
        <v>20</v>
      </c>
      <c r="M9" s="8">
        <v>19</v>
      </c>
      <c r="N9" s="9">
        <f>SUM(L9:M9)</f>
        <v>39</v>
      </c>
      <c r="O9" s="10">
        <f>SUM(E9+H9+K9+N9)</f>
        <v>167</v>
      </c>
      <c r="P9" s="11">
        <v>27</v>
      </c>
      <c r="Q9" s="11">
        <v>20</v>
      </c>
      <c r="R9" s="9">
        <f>SUM(P9:Q9)</f>
        <v>47</v>
      </c>
      <c r="S9" s="11">
        <v>30</v>
      </c>
      <c r="T9" s="11">
        <v>21</v>
      </c>
      <c r="U9" s="9">
        <f>SUM(S9:T9)</f>
        <v>51</v>
      </c>
      <c r="V9" s="11">
        <v>27</v>
      </c>
      <c r="W9" s="11">
        <v>18</v>
      </c>
      <c r="X9" s="9">
        <f>SUM(V9:W9)</f>
        <v>45</v>
      </c>
      <c r="Y9" s="11">
        <v>20</v>
      </c>
      <c r="Z9" s="11">
        <v>19</v>
      </c>
      <c r="AA9" s="9">
        <f>SUM(Y9:Z9)</f>
        <v>39</v>
      </c>
      <c r="AB9" s="10">
        <f>SUM(R9+U9+X9+AA9)</f>
        <v>182</v>
      </c>
      <c r="AC9" s="12">
        <f>SUM(O9+AB9)</f>
        <v>349</v>
      </c>
      <c r="AD9" s="14">
        <v>2</v>
      </c>
    </row>
    <row r="10" spans="1:30" ht="30.75" customHeight="1">
      <c r="A10" s="13">
        <v>1</v>
      </c>
      <c r="B10" s="3" t="s">
        <v>32</v>
      </c>
      <c r="C10" s="8">
        <v>16</v>
      </c>
      <c r="D10" s="8">
        <v>8</v>
      </c>
      <c r="E10" s="9">
        <f>SUM(C10:D10)</f>
        <v>24</v>
      </c>
      <c r="F10" s="8">
        <v>20</v>
      </c>
      <c r="G10" s="8">
        <v>17</v>
      </c>
      <c r="H10" s="9">
        <f>SUM(F10:G10)</f>
        <v>37</v>
      </c>
      <c r="I10" s="8">
        <v>27</v>
      </c>
      <c r="J10" s="8">
        <v>20</v>
      </c>
      <c r="K10" s="9">
        <f>SUM(I10:J10)</f>
        <v>47</v>
      </c>
      <c r="L10" s="8">
        <v>24</v>
      </c>
      <c r="M10" s="8">
        <v>21</v>
      </c>
      <c r="N10" s="9">
        <f>SUM(L10:M10)</f>
        <v>45</v>
      </c>
      <c r="O10" s="10">
        <f>SUM(E10+H10+K10+N10)</f>
        <v>153</v>
      </c>
      <c r="P10" s="11">
        <v>17</v>
      </c>
      <c r="Q10" s="11">
        <v>11</v>
      </c>
      <c r="R10" s="9">
        <f>SUM(P10:Q10)</f>
        <v>28</v>
      </c>
      <c r="S10" s="11">
        <v>27</v>
      </c>
      <c r="T10" s="11">
        <v>16</v>
      </c>
      <c r="U10" s="9">
        <f>SUM(S10:T10)</f>
        <v>43</v>
      </c>
      <c r="V10" s="11">
        <v>30</v>
      </c>
      <c r="W10" s="11">
        <v>21</v>
      </c>
      <c r="X10" s="9">
        <f>SUM(V10:W10)</f>
        <v>51</v>
      </c>
      <c r="Y10" s="11">
        <v>27</v>
      </c>
      <c r="Z10" s="11">
        <v>24</v>
      </c>
      <c r="AA10" s="9">
        <f>SUM(Y10:Z10)</f>
        <v>51</v>
      </c>
      <c r="AB10" s="10">
        <f>SUM(R10+U10+X10+AA10)</f>
        <v>173</v>
      </c>
      <c r="AC10" s="12">
        <f>SUM(O10+AB10)</f>
        <v>326</v>
      </c>
      <c r="AD10" s="17">
        <v>3</v>
      </c>
    </row>
    <row r="11" spans="1:30" ht="30" customHeight="1">
      <c r="A11" s="13">
        <v>4</v>
      </c>
      <c r="B11" s="3" t="s">
        <v>11</v>
      </c>
      <c r="C11" s="8">
        <v>24</v>
      </c>
      <c r="D11" s="8">
        <v>21</v>
      </c>
      <c r="E11" s="9">
        <f>SUM(C11:D11)</f>
        <v>45</v>
      </c>
      <c r="F11" s="8">
        <v>14</v>
      </c>
      <c r="G11" s="8">
        <v>10</v>
      </c>
      <c r="H11" s="9">
        <f>SUM(F11:G11)</f>
        <v>24</v>
      </c>
      <c r="I11" s="8">
        <v>14</v>
      </c>
      <c r="J11" s="8">
        <v>13</v>
      </c>
      <c r="K11" s="9">
        <f>SUM(I11:J11)</f>
        <v>27</v>
      </c>
      <c r="L11" s="8">
        <v>17</v>
      </c>
      <c r="M11" s="8"/>
      <c r="N11" s="9">
        <f>SUM(L11:M11)</f>
        <v>17</v>
      </c>
      <c r="O11" s="10">
        <f>SUM(E11+H11+K11+N11)</f>
        <v>113</v>
      </c>
      <c r="P11" s="11">
        <v>24</v>
      </c>
      <c r="Q11" s="11">
        <v>21</v>
      </c>
      <c r="R11" s="9">
        <f>SUM(P11:Q11)</f>
        <v>45</v>
      </c>
      <c r="S11" s="11">
        <v>18</v>
      </c>
      <c r="T11" s="11">
        <v>11</v>
      </c>
      <c r="U11" s="9">
        <f>SUM(S11:T11)</f>
        <v>29</v>
      </c>
      <c r="V11" s="11">
        <v>17</v>
      </c>
      <c r="W11" s="11">
        <v>14</v>
      </c>
      <c r="X11" s="9">
        <f>SUM(V11:W11)</f>
        <v>31</v>
      </c>
      <c r="Y11" s="11">
        <v>18</v>
      </c>
      <c r="Z11" s="11">
        <v>9</v>
      </c>
      <c r="AA11" s="9">
        <f>SUM(Y11:Z11)</f>
        <v>27</v>
      </c>
      <c r="AB11" s="10">
        <f>SUM(R11+U11+X11+AA11)</f>
        <v>132</v>
      </c>
      <c r="AC11" s="12">
        <f>SUM(O11+AB11)</f>
        <v>245</v>
      </c>
      <c r="AD11" s="17">
        <v>4</v>
      </c>
    </row>
    <row r="12" spans="1:30" ht="30" customHeight="1">
      <c r="A12" s="13">
        <v>6</v>
      </c>
      <c r="B12" s="3" t="s">
        <v>18</v>
      </c>
      <c r="C12" s="8">
        <v>17</v>
      </c>
      <c r="D12" s="8">
        <v>3</v>
      </c>
      <c r="E12" s="9">
        <f>SUM(C12:D12)</f>
        <v>20</v>
      </c>
      <c r="F12" s="8">
        <v>12</v>
      </c>
      <c r="G12" s="8"/>
      <c r="H12" s="9">
        <f>SUM(F12:G12)</f>
        <v>12</v>
      </c>
      <c r="I12" s="8">
        <v>24</v>
      </c>
      <c r="J12" s="8">
        <v>10</v>
      </c>
      <c r="K12" s="9">
        <f>SUM(I12:J12)</f>
        <v>34</v>
      </c>
      <c r="L12" s="8">
        <v>18</v>
      </c>
      <c r="M12" s="8">
        <v>7</v>
      </c>
      <c r="N12" s="9">
        <f>SUM(L12:M12)</f>
        <v>25</v>
      </c>
      <c r="O12" s="10">
        <f>SUM(E12+H12+K12+N12)</f>
        <v>91</v>
      </c>
      <c r="P12" s="11">
        <v>19</v>
      </c>
      <c r="Q12" s="11">
        <v>15</v>
      </c>
      <c r="R12" s="9">
        <f>SUM(P12:Q12)</f>
        <v>34</v>
      </c>
      <c r="S12" s="11">
        <v>17</v>
      </c>
      <c r="T12" s="11"/>
      <c r="U12" s="9">
        <f>SUM(S12:T12)</f>
        <v>17</v>
      </c>
      <c r="V12" s="11">
        <v>24</v>
      </c>
      <c r="W12" s="11">
        <v>13</v>
      </c>
      <c r="X12" s="9">
        <f>SUM(V12:W12)</f>
        <v>37</v>
      </c>
      <c r="Y12" s="11">
        <v>16</v>
      </c>
      <c r="Z12" s="11">
        <v>3</v>
      </c>
      <c r="AA12" s="9">
        <f>SUM(Y12:Z12)</f>
        <v>19</v>
      </c>
      <c r="AB12" s="10">
        <f>SUM(R12+U12+X12+AA12)</f>
        <v>107</v>
      </c>
      <c r="AC12" s="12">
        <f>SUM(O12+AB12)</f>
        <v>198</v>
      </c>
      <c r="AD12" s="16">
        <v>5</v>
      </c>
    </row>
    <row r="13" spans="1:30" ht="30" customHeight="1">
      <c r="A13" s="13">
        <v>3</v>
      </c>
      <c r="B13" s="3" t="s">
        <v>8</v>
      </c>
      <c r="C13" s="8">
        <v>9</v>
      </c>
      <c r="D13" s="8">
        <v>4</v>
      </c>
      <c r="E13" s="9">
        <f>SUM(C13:D13)</f>
        <v>13</v>
      </c>
      <c r="F13" s="8">
        <v>15</v>
      </c>
      <c r="G13" s="8"/>
      <c r="H13" s="9">
        <f>SUM(F13:G13)</f>
        <v>15</v>
      </c>
      <c r="I13" s="8">
        <v>12</v>
      </c>
      <c r="J13" s="8">
        <v>15</v>
      </c>
      <c r="K13" s="9">
        <f>SUM(I13:J13)</f>
        <v>27</v>
      </c>
      <c r="L13" s="8">
        <v>6</v>
      </c>
      <c r="M13" s="8">
        <v>5</v>
      </c>
      <c r="N13" s="9">
        <f>SUM(L13:M13)</f>
        <v>11</v>
      </c>
      <c r="O13" s="10">
        <f>SUM(E13+H13+K13+N13)</f>
        <v>66</v>
      </c>
      <c r="P13" s="11">
        <v>18</v>
      </c>
      <c r="Q13" s="11">
        <v>14</v>
      </c>
      <c r="R13" s="9">
        <f>SUM(P13:Q13)</f>
        <v>32</v>
      </c>
      <c r="S13" s="11">
        <v>19</v>
      </c>
      <c r="T13" s="11">
        <v>8</v>
      </c>
      <c r="U13" s="9">
        <f>SUM(S13:T13)</f>
        <v>27</v>
      </c>
      <c r="V13" s="11">
        <v>20</v>
      </c>
      <c r="W13" s="11">
        <v>19</v>
      </c>
      <c r="X13" s="9">
        <f>SUM(V13:W13)</f>
        <v>39</v>
      </c>
      <c r="Y13" s="11">
        <v>13</v>
      </c>
      <c r="Z13" s="11">
        <v>8</v>
      </c>
      <c r="AA13" s="9">
        <f>SUM(Y13:Z13)</f>
        <v>21</v>
      </c>
      <c r="AB13" s="10">
        <f>SUM(R13+U13+X13+AA13)</f>
        <v>119</v>
      </c>
      <c r="AC13" s="12">
        <f>SUM(O13+AB13)</f>
        <v>185</v>
      </c>
      <c r="AD13" s="17">
        <v>6</v>
      </c>
    </row>
    <row r="14" spans="1:30" ht="30" customHeight="1">
      <c r="A14" s="13">
        <v>8</v>
      </c>
      <c r="B14" s="3" t="s">
        <v>6</v>
      </c>
      <c r="C14" s="8">
        <v>15</v>
      </c>
      <c r="D14" s="8">
        <v>13</v>
      </c>
      <c r="E14" s="9">
        <f>SUM(C14:D14)</f>
        <v>28</v>
      </c>
      <c r="F14" s="8">
        <v>2</v>
      </c>
      <c r="G14" s="8">
        <v>1</v>
      </c>
      <c r="H14" s="9">
        <f>SUM(F14:G14)</f>
        <v>3</v>
      </c>
      <c r="I14" s="8">
        <v>2</v>
      </c>
      <c r="J14" s="8"/>
      <c r="K14" s="9">
        <f>SUM(I14:J14)</f>
        <v>2</v>
      </c>
      <c r="L14" s="8">
        <v>14</v>
      </c>
      <c r="M14" s="8">
        <v>1</v>
      </c>
      <c r="N14" s="9">
        <f>SUM(L14:M14)</f>
        <v>15</v>
      </c>
      <c r="O14" s="10">
        <f>SUM(E14+H14+K14+N14)</f>
        <v>48</v>
      </c>
      <c r="P14" s="11">
        <v>13</v>
      </c>
      <c r="Q14" s="11">
        <v>9</v>
      </c>
      <c r="R14" s="9">
        <f>SUM(P14:Q14)</f>
        <v>22</v>
      </c>
      <c r="S14" s="11">
        <v>10</v>
      </c>
      <c r="T14" s="11">
        <v>7</v>
      </c>
      <c r="U14" s="9">
        <f>SUM(S14:T14)</f>
        <v>17</v>
      </c>
      <c r="V14" s="11">
        <v>12</v>
      </c>
      <c r="W14" s="11">
        <v>11</v>
      </c>
      <c r="X14" s="9">
        <f>SUM(V14:W14)</f>
        <v>23</v>
      </c>
      <c r="Y14" s="11">
        <v>17</v>
      </c>
      <c r="Z14" s="11">
        <v>6</v>
      </c>
      <c r="AA14" s="9">
        <f>SUM(Y14:Z14)</f>
        <v>23</v>
      </c>
      <c r="AB14" s="10">
        <f>SUM(R14+U14+X14+AA14)</f>
        <v>85</v>
      </c>
      <c r="AC14" s="12">
        <f>SUM(O14+AB14)</f>
        <v>133</v>
      </c>
      <c r="AD14" s="17">
        <v>7</v>
      </c>
    </row>
    <row r="15" spans="1:30" ht="30.75" customHeight="1">
      <c r="A15" s="13">
        <v>7</v>
      </c>
      <c r="B15" s="3" t="s">
        <v>10</v>
      </c>
      <c r="C15" s="8">
        <v>18</v>
      </c>
      <c r="D15" s="8">
        <v>2</v>
      </c>
      <c r="E15" s="9">
        <f>SUM(C15:D15)</f>
        <v>20</v>
      </c>
      <c r="F15" s="8">
        <v>27</v>
      </c>
      <c r="G15" s="8">
        <v>18</v>
      </c>
      <c r="H15" s="9">
        <f>SUM(F15:G15)</f>
        <v>45</v>
      </c>
      <c r="I15" s="8">
        <v>18</v>
      </c>
      <c r="J15" s="8">
        <v>11</v>
      </c>
      <c r="K15" s="9">
        <f>SUM(I15:J15)</f>
        <v>29</v>
      </c>
      <c r="L15" s="8">
        <v>16</v>
      </c>
      <c r="M15" s="8">
        <v>11</v>
      </c>
      <c r="N15" s="9">
        <f>SUM(L15:M15)</f>
        <v>27</v>
      </c>
      <c r="O15" s="10">
        <f>SUM(E15+H15+K15+N15)</f>
        <v>121</v>
      </c>
      <c r="P15" s="11"/>
      <c r="Q15" s="11"/>
      <c r="R15" s="9">
        <f>SUM(P15:Q15)</f>
        <v>0</v>
      </c>
      <c r="S15" s="11"/>
      <c r="T15" s="11"/>
      <c r="U15" s="9">
        <f>SUM(S15:T15)</f>
        <v>0</v>
      </c>
      <c r="V15" s="11"/>
      <c r="W15" s="11"/>
      <c r="X15" s="9">
        <f>SUM(V15:W15)</f>
        <v>0</v>
      </c>
      <c r="Y15" s="11"/>
      <c r="Z15" s="11"/>
      <c r="AA15" s="9">
        <f>SUM(Y15:Z15)</f>
        <v>0</v>
      </c>
      <c r="AB15" s="10">
        <f>SUM(R15+U15+X15+AA15)</f>
        <v>0</v>
      </c>
      <c r="AC15" s="12">
        <f>SUM(O15+AB15)</f>
        <v>121</v>
      </c>
      <c r="AD15" s="17">
        <v>8</v>
      </c>
    </row>
    <row r="16" spans="1:30" ht="30" customHeight="1">
      <c r="A16" s="13">
        <v>9</v>
      </c>
      <c r="B16" s="3" t="s">
        <v>12</v>
      </c>
      <c r="C16" s="8">
        <v>10</v>
      </c>
      <c r="D16" s="8">
        <v>5</v>
      </c>
      <c r="E16" s="9">
        <f>SUM(C16:D16)</f>
        <v>15</v>
      </c>
      <c r="F16" s="8">
        <v>9</v>
      </c>
      <c r="G16" s="8"/>
      <c r="H16" s="9">
        <f>SUM(F16:G16)</f>
        <v>9</v>
      </c>
      <c r="I16" s="8">
        <v>7</v>
      </c>
      <c r="J16" s="8">
        <v>1</v>
      </c>
      <c r="K16" s="9">
        <f>SUM(I16:J16)</f>
        <v>8</v>
      </c>
      <c r="L16" s="8">
        <v>13</v>
      </c>
      <c r="M16" s="8">
        <v>12</v>
      </c>
      <c r="N16" s="9">
        <f>SUM(L16:M16)</f>
        <v>25</v>
      </c>
      <c r="O16" s="10">
        <f>SUM(E16+H16+K16+N16)</f>
        <v>57</v>
      </c>
      <c r="P16" s="11">
        <v>16</v>
      </c>
      <c r="Q16" s="11"/>
      <c r="R16" s="9">
        <f>SUM(P16:Q16)</f>
        <v>16</v>
      </c>
      <c r="S16" s="11">
        <v>12</v>
      </c>
      <c r="T16" s="11"/>
      <c r="U16" s="9">
        <f>SUM(S16:T16)</f>
        <v>12</v>
      </c>
      <c r="V16" s="11"/>
      <c r="W16" s="11"/>
      <c r="X16" s="9">
        <f>SUM(V16:W16)</f>
        <v>0</v>
      </c>
      <c r="Y16" s="11">
        <v>15</v>
      </c>
      <c r="Z16" s="11">
        <v>11</v>
      </c>
      <c r="AA16" s="9">
        <f>SUM(Y16:Z16)</f>
        <v>26</v>
      </c>
      <c r="AB16" s="10">
        <f>SUM(R16+U16+X16+AA16)</f>
        <v>54</v>
      </c>
      <c r="AC16" s="12">
        <f>SUM(O16+AB16)</f>
        <v>111</v>
      </c>
      <c r="AD16" s="17">
        <v>9</v>
      </c>
    </row>
    <row r="17" spans="1:30" ht="27.75" customHeight="1">
      <c r="A17" s="13">
        <v>20</v>
      </c>
      <c r="B17" s="3" t="s">
        <v>21</v>
      </c>
      <c r="C17" s="8">
        <v>1</v>
      </c>
      <c r="D17" s="8"/>
      <c r="E17" s="9">
        <f>SUM(C17:D17)</f>
        <v>1</v>
      </c>
      <c r="F17" s="8">
        <v>16</v>
      </c>
      <c r="G17" s="8">
        <v>11</v>
      </c>
      <c r="H17" s="9">
        <f>SUM(F17:G17)</f>
        <v>27</v>
      </c>
      <c r="I17" s="8"/>
      <c r="J17" s="8"/>
      <c r="K17" s="9">
        <f>SUM(I17:J17)</f>
        <v>0</v>
      </c>
      <c r="L17" s="8">
        <v>15</v>
      </c>
      <c r="M17" s="8">
        <v>4</v>
      </c>
      <c r="N17" s="9">
        <f>SUM(L17:M17)</f>
        <v>19</v>
      </c>
      <c r="O17" s="10">
        <f>SUM(E17+H17+K17+N17)</f>
        <v>47</v>
      </c>
      <c r="P17" s="11">
        <v>7</v>
      </c>
      <c r="Q17" s="11"/>
      <c r="R17" s="9">
        <f>SUM(P17:Q17)</f>
        <v>7</v>
      </c>
      <c r="S17" s="11">
        <v>15</v>
      </c>
      <c r="T17" s="11">
        <v>6</v>
      </c>
      <c r="U17" s="9">
        <f>SUM(S17:T17)</f>
        <v>21</v>
      </c>
      <c r="V17" s="11">
        <v>5</v>
      </c>
      <c r="W17" s="11">
        <v>3</v>
      </c>
      <c r="X17" s="9">
        <f>SUM(V17:W17)</f>
        <v>8</v>
      </c>
      <c r="Y17" s="11">
        <v>14</v>
      </c>
      <c r="Z17" s="11">
        <v>5</v>
      </c>
      <c r="AA17" s="9">
        <f>SUM(Y17:Z17)</f>
        <v>19</v>
      </c>
      <c r="AB17" s="10">
        <f>SUM(R17+U17+X17+AA17)</f>
        <v>55</v>
      </c>
      <c r="AC17" s="12">
        <f>SUM(O17+AB17)</f>
        <v>102</v>
      </c>
      <c r="AD17" s="17">
        <v>10</v>
      </c>
    </row>
    <row r="18" spans="1:30" ht="30" customHeight="1">
      <c r="A18" s="13">
        <v>12</v>
      </c>
      <c r="B18" s="3" t="s">
        <v>19</v>
      </c>
      <c r="C18" s="8">
        <v>14</v>
      </c>
      <c r="D18" s="8">
        <v>7</v>
      </c>
      <c r="E18" s="9">
        <f>SUM(C18:D18)</f>
        <v>21</v>
      </c>
      <c r="F18" s="8">
        <v>4</v>
      </c>
      <c r="G18" s="8"/>
      <c r="H18" s="9">
        <f>SUM(F18:G18)</f>
        <v>4</v>
      </c>
      <c r="I18" s="8">
        <v>17</v>
      </c>
      <c r="J18" s="8">
        <v>9</v>
      </c>
      <c r="K18" s="9">
        <f>SUM(I18:J18)</f>
        <v>26</v>
      </c>
      <c r="L18" s="8">
        <v>8</v>
      </c>
      <c r="M18" s="8"/>
      <c r="N18" s="9">
        <f>SUM(L18:M18)</f>
        <v>8</v>
      </c>
      <c r="O18" s="10">
        <f>SUM(E18+H18+K18+N18)</f>
        <v>59</v>
      </c>
      <c r="P18" s="11">
        <v>10</v>
      </c>
      <c r="Q18" s="11">
        <v>5</v>
      </c>
      <c r="R18" s="9">
        <f>SUM(P18:Q18)</f>
        <v>15</v>
      </c>
      <c r="S18" s="11">
        <v>5</v>
      </c>
      <c r="T18" s="11"/>
      <c r="U18" s="9">
        <f>SUM(S18:T18)</f>
        <v>5</v>
      </c>
      <c r="V18" s="11">
        <v>3</v>
      </c>
      <c r="W18" s="11">
        <v>2</v>
      </c>
      <c r="X18" s="9">
        <f>SUM(V18:W18)</f>
        <v>5</v>
      </c>
      <c r="Y18" s="11">
        <v>2</v>
      </c>
      <c r="Z18" s="11"/>
      <c r="AA18" s="9">
        <f>SUM(Y18:Z18)</f>
        <v>2</v>
      </c>
      <c r="AB18" s="10">
        <f>SUM(R18+U18+X18+AA18)</f>
        <v>27</v>
      </c>
      <c r="AC18" s="12">
        <f>SUM(O18+AB18)</f>
        <v>86</v>
      </c>
      <c r="AD18" s="17">
        <v>11</v>
      </c>
    </row>
    <row r="19" spans="1:30" ht="30" customHeight="1">
      <c r="A19" s="13">
        <v>11</v>
      </c>
      <c r="B19" s="3" t="s">
        <v>16</v>
      </c>
      <c r="C19" s="8"/>
      <c r="D19" s="8"/>
      <c r="E19" s="9">
        <f>SUM(C19:D19)</f>
        <v>0</v>
      </c>
      <c r="F19" s="8">
        <v>8</v>
      </c>
      <c r="G19" s="8">
        <v>6</v>
      </c>
      <c r="H19" s="9">
        <f>SUM(F19:G19)</f>
        <v>14</v>
      </c>
      <c r="I19" s="8">
        <v>3</v>
      </c>
      <c r="J19" s="8"/>
      <c r="K19" s="9">
        <f>SUM(I19:J19)</f>
        <v>3</v>
      </c>
      <c r="L19" s="8"/>
      <c r="M19" s="8"/>
      <c r="N19" s="9">
        <f>SUM(L19:M19)</f>
        <v>0</v>
      </c>
      <c r="O19" s="10">
        <f>SUM(E19+H19+K19+N19)</f>
        <v>17</v>
      </c>
      <c r="P19" s="11">
        <v>8</v>
      </c>
      <c r="Q19" s="11"/>
      <c r="R19" s="9">
        <f>SUM(P19:Q19)</f>
        <v>8</v>
      </c>
      <c r="S19" s="11">
        <v>14</v>
      </c>
      <c r="T19" s="11">
        <v>3</v>
      </c>
      <c r="U19" s="9">
        <f>SUM(S19:T19)</f>
        <v>17</v>
      </c>
      <c r="V19" s="11">
        <v>9</v>
      </c>
      <c r="W19" s="11">
        <v>8</v>
      </c>
      <c r="X19" s="9">
        <f>SUM(V19:W19)</f>
        <v>17</v>
      </c>
      <c r="Y19" s="11">
        <v>12</v>
      </c>
      <c r="Z19" s="11">
        <v>7</v>
      </c>
      <c r="AA19" s="9">
        <f>SUM(Y19:Z19)</f>
        <v>19</v>
      </c>
      <c r="AB19" s="10">
        <f>SUM(R19+U19+X19+AA19)</f>
        <v>61</v>
      </c>
      <c r="AC19" s="12">
        <f>SUM(O19+AB19)</f>
        <v>78</v>
      </c>
      <c r="AD19" s="17">
        <v>12</v>
      </c>
    </row>
    <row r="20" spans="1:30" ht="27.75" customHeight="1">
      <c r="A20" s="13">
        <v>23</v>
      </c>
      <c r="B20" s="3" t="s">
        <v>35</v>
      </c>
      <c r="C20" s="8">
        <v>12</v>
      </c>
      <c r="D20" s="8">
        <v>11</v>
      </c>
      <c r="E20" s="9">
        <f>SUM(C20:D20)</f>
        <v>23</v>
      </c>
      <c r="F20" s="8">
        <v>13</v>
      </c>
      <c r="G20" s="8">
        <v>7</v>
      </c>
      <c r="H20" s="9">
        <f>SUM(F20:G20)</f>
        <v>20</v>
      </c>
      <c r="I20" s="8">
        <v>6</v>
      </c>
      <c r="J20" s="8"/>
      <c r="K20" s="9">
        <f>SUM(I20:J20)</f>
        <v>6</v>
      </c>
      <c r="L20" s="8">
        <v>3</v>
      </c>
      <c r="M20" s="8"/>
      <c r="N20" s="9">
        <f>SUM(L20:M20)</f>
        <v>3</v>
      </c>
      <c r="O20" s="10">
        <f>SUM(E20+H20+K20+N20)</f>
        <v>52</v>
      </c>
      <c r="P20" s="11"/>
      <c r="Q20" s="11"/>
      <c r="R20" s="9">
        <f>SUM(P20:Q20)</f>
        <v>0</v>
      </c>
      <c r="S20" s="11"/>
      <c r="T20" s="11"/>
      <c r="U20" s="9">
        <f>SUM(S20:T20)</f>
        <v>0</v>
      </c>
      <c r="V20" s="11"/>
      <c r="W20" s="11"/>
      <c r="X20" s="9">
        <f>SUM(V20:W20)</f>
        <v>0</v>
      </c>
      <c r="Y20" s="11"/>
      <c r="Z20" s="11"/>
      <c r="AA20" s="9">
        <f>SUM(Y20:Z20)</f>
        <v>0</v>
      </c>
      <c r="AB20" s="10">
        <f>SUM(R20+U20+X20+AA20)</f>
        <v>0</v>
      </c>
      <c r="AC20" s="12">
        <f>SUM(O20+AB20)</f>
        <v>52</v>
      </c>
      <c r="AD20" s="17">
        <v>13</v>
      </c>
    </row>
    <row r="21" spans="1:30" ht="30.75" customHeight="1">
      <c r="A21" s="13">
        <v>15</v>
      </c>
      <c r="B21" s="3" t="s">
        <v>15</v>
      </c>
      <c r="C21" s="8"/>
      <c r="D21" s="8"/>
      <c r="E21" s="9">
        <f>SUM(C21:D21)</f>
        <v>0</v>
      </c>
      <c r="F21" s="8"/>
      <c r="G21" s="8"/>
      <c r="H21" s="9">
        <f>SUM(F21:G21)</f>
        <v>0</v>
      </c>
      <c r="I21" s="8"/>
      <c r="J21" s="8"/>
      <c r="K21" s="9">
        <f>SUM(I21:J21)</f>
        <v>0</v>
      </c>
      <c r="L21" s="8">
        <v>2</v>
      </c>
      <c r="M21" s="8"/>
      <c r="N21" s="9">
        <f>SUM(L21:M21)</f>
        <v>2</v>
      </c>
      <c r="O21" s="10">
        <f>SUM(E21+H21+K21+N21)</f>
        <v>2</v>
      </c>
      <c r="P21" s="11">
        <v>12</v>
      </c>
      <c r="Q21" s="11">
        <v>6</v>
      </c>
      <c r="R21" s="9">
        <f>SUM(P21:Q21)</f>
        <v>18</v>
      </c>
      <c r="S21" s="11">
        <v>13</v>
      </c>
      <c r="T21" s="11">
        <v>1</v>
      </c>
      <c r="U21" s="9">
        <f>SUM(S21:T21)</f>
        <v>14</v>
      </c>
      <c r="V21" s="11">
        <v>10</v>
      </c>
      <c r="W21" s="11">
        <v>6</v>
      </c>
      <c r="X21" s="9">
        <f>SUM(V21:W21)</f>
        <v>16</v>
      </c>
      <c r="Y21" s="11">
        <v>1</v>
      </c>
      <c r="Z21" s="11"/>
      <c r="AA21" s="9">
        <f>SUM(Y21:Z21)</f>
        <v>1</v>
      </c>
      <c r="AB21" s="10">
        <f>SUM(R21+U21+X21+AA21)</f>
        <v>49</v>
      </c>
      <c r="AC21" s="12">
        <f>SUM(O21+AB21)</f>
        <v>51</v>
      </c>
      <c r="AD21" s="17">
        <v>14</v>
      </c>
    </row>
    <row r="22" spans="1:30" ht="30" customHeight="1">
      <c r="A22" s="13">
        <v>14</v>
      </c>
      <c r="B22" s="3" t="s">
        <v>27</v>
      </c>
      <c r="C22" s="8">
        <v>6</v>
      </c>
      <c r="D22" s="8"/>
      <c r="E22" s="9">
        <f>SUM(C22:D22)</f>
        <v>6</v>
      </c>
      <c r="F22" s="8">
        <v>5</v>
      </c>
      <c r="G22" s="8">
        <v>3</v>
      </c>
      <c r="H22" s="9">
        <f>SUM(F22:G22)</f>
        <v>8</v>
      </c>
      <c r="I22" s="11">
        <v>8</v>
      </c>
      <c r="J22" s="11">
        <v>4</v>
      </c>
      <c r="K22" s="9">
        <f>SUM(I22:J22)</f>
        <v>12</v>
      </c>
      <c r="L22" s="8">
        <v>10</v>
      </c>
      <c r="M22" s="8"/>
      <c r="N22" s="9">
        <f>SUM(L22:M22)</f>
        <v>10</v>
      </c>
      <c r="O22" s="10">
        <f>SUM(E22+H22+K22+N22)</f>
        <v>36</v>
      </c>
      <c r="P22" s="11"/>
      <c r="Q22" s="11"/>
      <c r="R22" s="9">
        <f>SUM(P22:Q22)</f>
        <v>0</v>
      </c>
      <c r="S22" s="11"/>
      <c r="T22" s="11"/>
      <c r="U22" s="9">
        <f>SUM(S22:T22)</f>
        <v>0</v>
      </c>
      <c r="V22" s="11"/>
      <c r="W22" s="11"/>
      <c r="X22" s="9">
        <f>SUM(V22:W22)</f>
        <v>0</v>
      </c>
      <c r="Y22" s="11"/>
      <c r="Z22" s="11"/>
      <c r="AA22" s="9">
        <f>SUM(Y22:Z22)</f>
        <v>0</v>
      </c>
      <c r="AB22" s="10">
        <f>SUM(R22+U22+X22+AA22)</f>
        <v>0</v>
      </c>
      <c r="AC22" s="12">
        <f>SUM(O22+AB22)</f>
        <v>36</v>
      </c>
      <c r="AD22" s="17">
        <v>15</v>
      </c>
    </row>
    <row r="23" spans="1:30" ht="30" customHeight="1">
      <c r="A23" s="13">
        <v>22</v>
      </c>
      <c r="B23" s="3" t="s">
        <v>34</v>
      </c>
      <c r="C23" s="8"/>
      <c r="D23" s="8"/>
      <c r="E23" s="9">
        <f>SUM(C23:D23)</f>
        <v>0</v>
      </c>
      <c r="F23" s="8"/>
      <c r="G23" s="8"/>
      <c r="H23" s="9">
        <f>SUM(F23:G23)</f>
        <v>0</v>
      </c>
      <c r="I23" s="11">
        <v>5</v>
      </c>
      <c r="J23" s="11"/>
      <c r="K23" s="9">
        <f>SUM(I23:J23)</f>
        <v>5</v>
      </c>
      <c r="L23" s="8"/>
      <c r="M23" s="8"/>
      <c r="N23" s="9">
        <f>SUM(L23:M23)</f>
        <v>0</v>
      </c>
      <c r="O23" s="10">
        <f>SUM(E23+H23+K23+N23)</f>
        <v>5</v>
      </c>
      <c r="P23" s="11">
        <v>3</v>
      </c>
      <c r="Q23" s="11">
        <v>1</v>
      </c>
      <c r="R23" s="9">
        <f>SUM(P23:Q23)</f>
        <v>4</v>
      </c>
      <c r="S23" s="11">
        <v>9</v>
      </c>
      <c r="T23" s="11">
        <v>4</v>
      </c>
      <c r="U23" s="9">
        <f>SUM(S23:T23)</f>
        <v>13</v>
      </c>
      <c r="V23" s="11">
        <v>4</v>
      </c>
      <c r="W23" s="11">
        <v>1</v>
      </c>
      <c r="X23" s="9">
        <f>SUM(V23:W23)</f>
        <v>5</v>
      </c>
      <c r="Y23" s="11"/>
      <c r="Z23" s="11"/>
      <c r="AA23" s="9">
        <f>SUM(Y23:Z23)</f>
        <v>0</v>
      </c>
      <c r="AB23" s="10">
        <f>SUM(R23+U23+X23+AA23)</f>
        <v>22</v>
      </c>
      <c r="AC23" s="12">
        <f>SUM(O23+AB23)</f>
        <v>27</v>
      </c>
      <c r="AD23" s="17">
        <v>16</v>
      </c>
    </row>
    <row r="24" spans="1:30" ht="30" customHeight="1">
      <c r="A24" s="18">
        <v>13</v>
      </c>
      <c r="B24" s="47" t="s">
        <v>20</v>
      </c>
      <c r="C24" s="52"/>
      <c r="D24" s="52"/>
      <c r="E24" s="48">
        <f>SUM(C24:D24)</f>
        <v>0</v>
      </c>
      <c r="F24" s="52"/>
      <c r="G24" s="52"/>
      <c r="H24" s="48">
        <f>SUM(F24:G24)</f>
        <v>0</v>
      </c>
      <c r="I24" s="52"/>
      <c r="J24" s="52"/>
      <c r="K24" s="48">
        <f>SUM(I24:J24)</f>
        <v>0</v>
      </c>
      <c r="L24" s="52">
        <v>9</v>
      </c>
      <c r="M24" s="52"/>
      <c r="N24" s="48">
        <f>SUM(L24:M24)</f>
        <v>9</v>
      </c>
      <c r="O24" s="49">
        <f>SUM(E24+H24+K24+N24)</f>
        <v>9</v>
      </c>
      <c r="P24" s="53"/>
      <c r="Q24" s="53"/>
      <c r="R24" s="48">
        <f>SUM(P24:Q24)</f>
        <v>0</v>
      </c>
      <c r="S24" s="53"/>
      <c r="T24" s="53"/>
      <c r="U24" s="48">
        <f>SUM(S24:T24)</f>
        <v>0</v>
      </c>
      <c r="V24" s="53"/>
      <c r="W24" s="53"/>
      <c r="X24" s="48">
        <f>SUM(V24:W24)</f>
        <v>0</v>
      </c>
      <c r="Y24" s="53">
        <v>10</v>
      </c>
      <c r="Z24" s="53"/>
      <c r="AA24" s="48">
        <f>SUM(Y24:Z24)</f>
        <v>10</v>
      </c>
      <c r="AB24" s="49">
        <f>SUM(R24+U24+X24+AA24)</f>
        <v>10</v>
      </c>
      <c r="AC24" s="50">
        <f>SUM(O24+AB24)</f>
        <v>19</v>
      </c>
      <c r="AD24" s="51">
        <v>17</v>
      </c>
    </row>
    <row r="25" spans="1:30" ht="30" customHeight="1">
      <c r="A25" s="13">
        <v>10</v>
      </c>
      <c r="B25" s="3" t="s">
        <v>13</v>
      </c>
      <c r="C25" s="8"/>
      <c r="D25" s="8"/>
      <c r="E25" s="9">
        <f aca="true" t="shared" si="0" ref="E25:E30">SUM(C25:D25)</f>
        <v>0</v>
      </c>
      <c r="F25" s="8"/>
      <c r="G25" s="8"/>
      <c r="H25" s="9">
        <f aca="true" t="shared" si="1" ref="H25:H30">SUM(F25:G25)</f>
        <v>0</v>
      </c>
      <c r="I25" s="8"/>
      <c r="J25" s="8"/>
      <c r="K25" s="9">
        <f aca="true" t="shared" si="2" ref="K25:K30">SUM(I25:J25)</f>
        <v>0</v>
      </c>
      <c r="L25" s="8"/>
      <c r="M25" s="8"/>
      <c r="N25" s="9">
        <f aca="true" t="shared" si="3" ref="N25:N30">SUM(L25:M25)</f>
        <v>0</v>
      </c>
      <c r="O25" s="10">
        <f aca="true" t="shared" si="4" ref="O25:O30">SUM(E25+H25+K25+N25)</f>
        <v>0</v>
      </c>
      <c r="P25" s="11">
        <v>2</v>
      </c>
      <c r="Q25" s="11"/>
      <c r="R25" s="9">
        <f aca="true" t="shared" si="5" ref="R25:R30">SUM(P25:Q25)</f>
        <v>2</v>
      </c>
      <c r="S25" s="11"/>
      <c r="T25" s="11"/>
      <c r="U25" s="9">
        <f aca="true" t="shared" si="6" ref="U25:U30">SUM(S25:T25)</f>
        <v>0</v>
      </c>
      <c r="V25" s="11">
        <v>7</v>
      </c>
      <c r="W25" s="11"/>
      <c r="X25" s="9">
        <f aca="true" t="shared" si="7" ref="X25:X30">SUM(V25:W25)</f>
        <v>7</v>
      </c>
      <c r="Y25" s="11"/>
      <c r="Z25" s="11"/>
      <c r="AA25" s="9">
        <f aca="true" t="shared" si="8" ref="AA25:AA30">SUM(Y25:Z25)</f>
        <v>0</v>
      </c>
      <c r="AB25" s="10">
        <f aca="true" t="shared" si="9" ref="AB25:AB30">SUM(R25+U25+X25+AA25)</f>
        <v>9</v>
      </c>
      <c r="AC25" s="12">
        <f aca="true" t="shared" si="10" ref="AC25:AC30">SUM(O25+AB25)</f>
        <v>9</v>
      </c>
      <c r="AD25" s="17">
        <v>18</v>
      </c>
    </row>
    <row r="26" spans="1:30" ht="29.25" customHeight="1">
      <c r="A26" s="13">
        <v>16</v>
      </c>
      <c r="B26" s="4" t="s">
        <v>14</v>
      </c>
      <c r="C26" s="8"/>
      <c r="D26" s="8"/>
      <c r="E26" s="9">
        <f t="shared" si="0"/>
        <v>0</v>
      </c>
      <c r="F26" s="8"/>
      <c r="G26" s="8"/>
      <c r="H26" s="9">
        <f t="shared" si="1"/>
        <v>0</v>
      </c>
      <c r="I26" s="8"/>
      <c r="J26" s="8"/>
      <c r="K26" s="9">
        <f t="shared" si="2"/>
        <v>0</v>
      </c>
      <c r="L26" s="8"/>
      <c r="M26" s="8"/>
      <c r="N26" s="9">
        <f t="shared" si="3"/>
        <v>0</v>
      </c>
      <c r="O26" s="10">
        <f t="shared" si="4"/>
        <v>0</v>
      </c>
      <c r="P26" s="11"/>
      <c r="Q26" s="11"/>
      <c r="R26" s="9">
        <f t="shared" si="5"/>
        <v>0</v>
      </c>
      <c r="S26" s="11"/>
      <c r="T26" s="11"/>
      <c r="U26" s="9">
        <f t="shared" si="6"/>
        <v>0</v>
      </c>
      <c r="V26" s="11"/>
      <c r="W26" s="11"/>
      <c r="X26" s="9">
        <f t="shared" si="7"/>
        <v>0</v>
      </c>
      <c r="Y26" s="11">
        <v>4</v>
      </c>
      <c r="Z26" s="11"/>
      <c r="AA26" s="9">
        <f t="shared" si="8"/>
        <v>4</v>
      </c>
      <c r="AB26" s="10">
        <f t="shared" si="9"/>
        <v>4</v>
      </c>
      <c r="AC26" s="12">
        <f t="shared" si="10"/>
        <v>4</v>
      </c>
      <c r="AD26" s="17">
        <v>19</v>
      </c>
    </row>
    <row r="27" spans="1:30" ht="29.25" customHeight="1">
      <c r="A27" s="13">
        <v>17</v>
      </c>
      <c r="B27" s="3" t="s">
        <v>17</v>
      </c>
      <c r="C27" s="8"/>
      <c r="D27" s="8"/>
      <c r="E27" s="9">
        <f t="shared" si="0"/>
        <v>0</v>
      </c>
      <c r="F27" s="8"/>
      <c r="G27" s="8"/>
      <c r="H27" s="9">
        <f t="shared" si="1"/>
        <v>0</v>
      </c>
      <c r="I27" s="8"/>
      <c r="J27" s="8"/>
      <c r="K27" s="9">
        <f t="shared" si="2"/>
        <v>0</v>
      </c>
      <c r="L27" s="8"/>
      <c r="M27" s="8"/>
      <c r="N27" s="9">
        <f t="shared" si="3"/>
        <v>0</v>
      </c>
      <c r="O27" s="10">
        <f t="shared" si="4"/>
        <v>0</v>
      </c>
      <c r="P27" s="11">
        <v>4</v>
      </c>
      <c r="Q27" s="11"/>
      <c r="R27" s="9">
        <f t="shared" si="5"/>
        <v>4</v>
      </c>
      <c r="S27" s="11"/>
      <c r="T27" s="11"/>
      <c r="U27" s="9">
        <f t="shared" si="6"/>
        <v>0</v>
      </c>
      <c r="V27" s="11"/>
      <c r="W27" s="11"/>
      <c r="X27" s="9">
        <f t="shared" si="7"/>
        <v>0</v>
      </c>
      <c r="Y27" s="11"/>
      <c r="Z27" s="11"/>
      <c r="AA27" s="9">
        <f t="shared" si="8"/>
        <v>0</v>
      </c>
      <c r="AB27" s="10">
        <f t="shared" si="9"/>
        <v>4</v>
      </c>
      <c r="AC27" s="12">
        <f t="shared" si="10"/>
        <v>4</v>
      </c>
      <c r="AD27" s="17">
        <v>19</v>
      </c>
    </row>
    <row r="28" spans="1:30" ht="30" customHeight="1">
      <c r="A28" s="13">
        <v>19</v>
      </c>
      <c r="B28" s="3" t="s">
        <v>26</v>
      </c>
      <c r="C28" s="8"/>
      <c r="D28" s="8"/>
      <c r="E28" s="9">
        <f t="shared" si="0"/>
        <v>0</v>
      </c>
      <c r="F28" s="8"/>
      <c r="G28" s="8"/>
      <c r="H28" s="9">
        <f t="shared" si="1"/>
        <v>0</v>
      </c>
      <c r="I28" s="11"/>
      <c r="J28" s="11"/>
      <c r="K28" s="9">
        <f t="shared" si="2"/>
        <v>0</v>
      </c>
      <c r="L28" s="8"/>
      <c r="M28" s="8"/>
      <c r="N28" s="9">
        <f t="shared" si="3"/>
        <v>0</v>
      </c>
      <c r="O28" s="10">
        <f t="shared" si="4"/>
        <v>0</v>
      </c>
      <c r="P28" s="11"/>
      <c r="Q28" s="11"/>
      <c r="R28" s="9">
        <f t="shared" si="5"/>
        <v>0</v>
      </c>
      <c r="S28" s="11"/>
      <c r="T28" s="11"/>
      <c r="U28" s="9">
        <f t="shared" si="6"/>
        <v>0</v>
      </c>
      <c r="V28" s="11"/>
      <c r="W28" s="11"/>
      <c r="X28" s="9">
        <f t="shared" si="7"/>
        <v>0</v>
      </c>
      <c r="Y28" s="11"/>
      <c r="Z28" s="11"/>
      <c r="AA28" s="9">
        <f t="shared" si="8"/>
        <v>0</v>
      </c>
      <c r="AB28" s="10">
        <f t="shared" si="9"/>
        <v>0</v>
      </c>
      <c r="AC28" s="12">
        <f t="shared" si="10"/>
        <v>0</v>
      </c>
      <c r="AD28" s="17">
        <v>21</v>
      </c>
    </row>
    <row r="29" spans="1:30" ht="30" customHeight="1">
      <c r="A29" s="13">
        <v>21</v>
      </c>
      <c r="B29" s="3" t="s">
        <v>33</v>
      </c>
      <c r="C29" s="8"/>
      <c r="D29" s="8"/>
      <c r="E29" s="9">
        <f t="shared" si="0"/>
        <v>0</v>
      </c>
      <c r="F29" s="8"/>
      <c r="G29" s="8"/>
      <c r="H29" s="9">
        <f t="shared" si="1"/>
        <v>0</v>
      </c>
      <c r="I29" s="11"/>
      <c r="J29" s="11"/>
      <c r="K29" s="9">
        <f t="shared" si="2"/>
        <v>0</v>
      </c>
      <c r="L29" s="8"/>
      <c r="M29" s="8"/>
      <c r="N29" s="9">
        <f t="shared" si="3"/>
        <v>0</v>
      </c>
      <c r="O29" s="10">
        <f t="shared" si="4"/>
        <v>0</v>
      </c>
      <c r="P29" s="11"/>
      <c r="Q29" s="11"/>
      <c r="R29" s="9">
        <f t="shared" si="5"/>
        <v>0</v>
      </c>
      <c r="S29" s="11"/>
      <c r="T29" s="11"/>
      <c r="U29" s="9">
        <f t="shared" si="6"/>
        <v>0</v>
      </c>
      <c r="V29" s="11"/>
      <c r="W29" s="11"/>
      <c r="X29" s="9">
        <f t="shared" si="7"/>
        <v>0</v>
      </c>
      <c r="Y29" s="11"/>
      <c r="Z29" s="11"/>
      <c r="AA29" s="9">
        <f t="shared" si="8"/>
        <v>0</v>
      </c>
      <c r="AB29" s="10">
        <f t="shared" si="9"/>
        <v>0</v>
      </c>
      <c r="AC29" s="12">
        <f t="shared" si="10"/>
        <v>0</v>
      </c>
      <c r="AD29" s="17">
        <v>21</v>
      </c>
    </row>
    <row r="30" spans="1:30" ht="29.25" customHeight="1">
      <c r="A30" s="13">
        <v>18</v>
      </c>
      <c r="B30" s="3" t="s">
        <v>28</v>
      </c>
      <c r="C30" s="8"/>
      <c r="D30" s="8"/>
      <c r="E30" s="9">
        <f t="shared" si="0"/>
        <v>0</v>
      </c>
      <c r="F30" s="8"/>
      <c r="G30" s="8"/>
      <c r="H30" s="9">
        <f t="shared" si="1"/>
        <v>0</v>
      </c>
      <c r="I30" s="8"/>
      <c r="J30" s="8"/>
      <c r="K30" s="9">
        <f t="shared" si="2"/>
        <v>0</v>
      </c>
      <c r="L30" s="8"/>
      <c r="M30" s="8"/>
      <c r="N30" s="9">
        <f t="shared" si="3"/>
        <v>0</v>
      </c>
      <c r="O30" s="10">
        <f t="shared" si="4"/>
        <v>0</v>
      </c>
      <c r="P30" s="11"/>
      <c r="Q30" s="11"/>
      <c r="R30" s="9">
        <f t="shared" si="5"/>
        <v>0</v>
      </c>
      <c r="S30" s="11"/>
      <c r="T30" s="11"/>
      <c r="U30" s="9">
        <f t="shared" si="6"/>
        <v>0</v>
      </c>
      <c r="V30" s="11"/>
      <c r="W30" s="11"/>
      <c r="X30" s="9">
        <f t="shared" si="7"/>
        <v>0</v>
      </c>
      <c r="Y30" s="11"/>
      <c r="Z30" s="11"/>
      <c r="AA30" s="9">
        <f t="shared" si="8"/>
        <v>0</v>
      </c>
      <c r="AB30" s="10">
        <f t="shared" si="9"/>
        <v>0</v>
      </c>
      <c r="AC30" s="12">
        <f t="shared" si="10"/>
        <v>0</v>
      </c>
      <c r="AD30" s="17">
        <v>21</v>
      </c>
    </row>
    <row r="31" spans="1:30" ht="18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2" customFormat="1" ht="18.75">
      <c r="A32" s="42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s="2" customFormat="1" ht="18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6" ht="12.75">
      <c r="F36" s="1"/>
    </row>
  </sheetData>
  <sheetProtection/>
  <mergeCells count="36">
    <mergeCell ref="P6:Q6"/>
    <mergeCell ref="P5:AA5"/>
    <mergeCell ref="A32:AD32"/>
    <mergeCell ref="A33:AD33"/>
    <mergeCell ref="H6:H7"/>
    <mergeCell ref="C6:D6"/>
    <mergeCell ref="F6:G6"/>
    <mergeCell ref="I6:J6"/>
    <mergeCell ref="O5:O7"/>
    <mergeCell ref="A5:A7"/>
    <mergeCell ref="I7:J7"/>
    <mergeCell ref="K6:K7"/>
    <mergeCell ref="L6:M6"/>
    <mergeCell ref="L7:M7"/>
    <mergeCell ref="E6:E7"/>
    <mergeCell ref="F7:G7"/>
    <mergeCell ref="V6:W6"/>
    <mergeCell ref="V7:W7"/>
    <mergeCell ref="A4:AD4"/>
    <mergeCell ref="R6:R7"/>
    <mergeCell ref="S6:T6"/>
    <mergeCell ref="S7:T7"/>
    <mergeCell ref="N6:N7"/>
    <mergeCell ref="C5:N5"/>
    <mergeCell ref="AB5:AB7"/>
    <mergeCell ref="B5:B7"/>
    <mergeCell ref="AC5:AC7"/>
    <mergeCell ref="AD5:AD7"/>
    <mergeCell ref="A1:AD1"/>
    <mergeCell ref="A2:AD2"/>
    <mergeCell ref="A3:AD3"/>
    <mergeCell ref="X6:X7"/>
    <mergeCell ref="Y6:Z6"/>
    <mergeCell ref="Y7:Z7"/>
    <mergeCell ref="AA6:AA7"/>
    <mergeCell ref="U6:U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1" sqref="Q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2024-01-29T10:12:54Z</cp:lastPrinted>
  <dcterms:created xsi:type="dcterms:W3CDTF">1996-10-08T23:32:33Z</dcterms:created>
  <dcterms:modified xsi:type="dcterms:W3CDTF">2024-01-29T10:16:38Z</dcterms:modified>
  <cp:category/>
  <cp:version/>
  <cp:contentType/>
  <cp:contentStatus/>
</cp:coreProperties>
</file>